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ffer Calculato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&quot;$&quot;#,##0"/>
    <numFmt numFmtId="165" formatCode="0.0%"/>
    <numFmt numFmtId="166" formatCode="mmmm d, yyyy"/>
  </numFmts>
  <fonts count="9">
    <font>
      <name val="Calibri"/>
      <family val="2"/>
      <color theme="1"/>
      <sz val="11"/>
      <scheme val="minor"/>
    </font>
    <font>
      <name val="Calibri"/>
      <b val="1"/>
      <color rgb="00B8651F"/>
      <sz val="20"/>
    </font>
    <font>
      <name val="Calibri"/>
      <color rgb="006B5B4B"/>
      <sz val="10"/>
    </font>
    <font>
      <name val="Calibri"/>
      <b val="1"/>
      <color rgb="002A211A"/>
      <sz val="11"/>
    </font>
    <font>
      <name val="Calibri"/>
      <b val="1"/>
      <color rgb="006B5B4B"/>
      <sz val="10"/>
    </font>
    <font>
      <name val="Calibri"/>
      <b val="1"/>
      <color rgb="002A211A"/>
      <sz val="12"/>
    </font>
    <font>
      <name val="Calibri"/>
      <b val="1"/>
      <color rgb="00B8651F"/>
      <sz val="14"/>
    </font>
    <font>
      <name val="Calibri"/>
      <color rgb="002A211A"/>
      <sz val="12"/>
    </font>
    <font>
      <name val="Calibri"/>
      <i val="1"/>
      <color rgb="006B5B4B"/>
      <sz val="9"/>
    </font>
  </fonts>
  <fills count="3">
    <fill>
      <patternFill/>
    </fill>
    <fill>
      <patternFill patternType="gray125"/>
    </fill>
    <fill>
      <patternFill patternType="solid">
        <fgColor rgb="00FDF3E2"/>
      </patternFill>
    </fill>
  </fills>
  <borders count="2">
    <border>
      <left/>
      <right/>
      <top/>
      <bottom/>
      <diagonal/>
    </border>
    <border>
      <left style="thin">
        <color rgb="00E6DCCD"/>
      </left>
      <right style="thin">
        <color rgb="00E6DCCD"/>
      </right>
      <top style="thin">
        <color rgb="00E6DCCD"/>
      </top>
      <bottom style="thin">
        <color rgb="00E6DCCD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0" borderId="0" pivotButton="0" quotePrefix="0" xfId="0"/>
    <xf numFmtId="164" fontId="5" fillId="2" borderId="1" applyAlignment="1" pivotButton="0" quotePrefix="0" xfId="0">
      <alignment horizontal="right"/>
    </xf>
    <xf numFmtId="9" fontId="5" fillId="2" borderId="1" applyAlignment="1" pivotButton="0" quotePrefix="0" xfId="0">
      <alignment horizontal="right"/>
    </xf>
    <xf numFmtId="1" fontId="5" fillId="2" borderId="1" applyAlignment="1" pivotButton="0" quotePrefix="0" xfId="0">
      <alignment horizontal="right"/>
    </xf>
    <xf numFmtId="165" fontId="5" fillId="2" borderId="1" applyAlignment="1" pivotButton="0" quotePrefix="0" xfId="0">
      <alignment horizontal="right"/>
    </xf>
    <xf numFmtId="0" fontId="5" fillId="0" borderId="0" pivotButton="0" quotePrefix="0" xfId="0"/>
    <xf numFmtId="164" fontId="6" fillId="0" borderId="1" applyAlignment="1" pivotButton="0" quotePrefix="0" xfId="0">
      <alignment horizontal="right"/>
    </xf>
    <xf numFmtId="164" fontId="7" fillId="0" borderId="1" applyAlignment="1" pivotButton="0" quotePrefix="0" xfId="0">
      <alignment horizontal="right"/>
    </xf>
    <xf numFmtId="166" fontId="7" fillId="0" borderId="1" applyAlignment="1" pivotButton="0" quotePrefix="0" xfId="0">
      <alignment horizontal="right"/>
    </xf>
    <xf numFmtId="0" fontId="7" fillId="0" borderId="1" applyAlignment="1" pivotButton="0" quotePrefix="0" xfId="0">
      <alignment horizontal="right"/>
    </xf>
    <xf numFmtId="0" fontId="8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B2:D24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34" customWidth="1" min="2" max="2"/>
    <col width="20" customWidth="1" min="3" max="3"/>
    <col width="52" customWidth="1" min="4" max="4"/>
  </cols>
  <sheetData>
    <row r="2" ht="22" customHeight="1">
      <c r="B2" s="1" t="inlineStr">
        <is>
          <t>Creative Offer Calculator</t>
        </is>
      </c>
    </row>
    <row r="3" ht="16" customHeight="1">
      <c r="B3" s="2" t="inlineStr">
        <is>
          <t>Franks Deals starter kit  ·  franksflow.net/kit</t>
        </is>
      </c>
    </row>
    <row r="5" ht="22" customHeight="1">
      <c r="B5" s="3" t="inlineStr">
        <is>
          <t>Fill in the shaded cell. Everything else calculates itself.</t>
        </is>
      </c>
    </row>
    <row r="7">
      <c r="B7" s="4" t="inlineStr">
        <is>
          <t>YOUR INPUTS</t>
        </is>
      </c>
    </row>
    <row r="8">
      <c r="B8" s="3" t="inlineStr">
        <is>
          <t>List price</t>
        </is>
      </c>
      <c r="C8" s="5" t="n">
        <v>400000</v>
      </c>
      <c r="D8" s="2" t="inlineStr">
        <is>
          <t>The seller's full asking price. You are offering all of it.</t>
        </is>
      </c>
    </row>
    <row r="9">
      <c r="B9" s="3" t="inlineStr">
        <is>
          <t>Down payment</t>
        </is>
      </c>
      <c r="C9" s="6" t="n">
        <v>0.3</v>
      </c>
      <c r="D9" s="2" t="inlineStr">
        <is>
          <t>30% is the kit default. Raising it makes the offer stronger.</t>
        </is>
      </c>
    </row>
    <row r="10">
      <c r="B10" s="3" t="inlineStr">
        <is>
          <t>Balloon term (months)</t>
        </is>
      </c>
      <c r="C10" s="7" t="n">
        <v>72</v>
      </c>
      <c r="D10" s="2" t="inlineStr">
        <is>
          <t>72 months = six years before the balance is due.</t>
        </is>
      </c>
    </row>
    <row r="11">
      <c r="B11" s="3" t="inlineStr">
        <is>
          <t>Agent commission</t>
        </is>
      </c>
      <c r="C11" s="8" t="n">
        <v>0.03</v>
      </c>
      <c r="D11" s="2" t="inlineStr">
        <is>
          <t>Paid at closing out of your down payment, not on top of it.</t>
        </is>
      </c>
    </row>
    <row r="13" ht="22" customHeight="1">
      <c r="B13" s="4" t="inlineStr">
        <is>
          <t>YOUR OFFER  (these three go straight into the LOI)</t>
        </is>
      </c>
    </row>
    <row r="14">
      <c r="B14" s="9" t="inlineStr">
        <is>
          <t>Purchase price</t>
        </is>
      </c>
      <c r="C14" s="10">
        <f>C8</f>
        <v/>
      </c>
      <c r="D14" s="2" t="inlineStr">
        <is>
          <t>Quote as: Purchase Price</t>
        </is>
      </c>
    </row>
    <row r="15">
      <c r="B15" s="9" t="inlineStr">
        <is>
          <t>Down payment at closing</t>
        </is>
      </c>
      <c r="C15" s="10">
        <f>C8*C9</f>
        <v/>
      </c>
      <c r="D15" s="2" t="inlineStr">
        <is>
          <t>Quote as: Down payment at closing</t>
        </is>
      </c>
    </row>
    <row r="16">
      <c r="B16" s="9" t="inlineStr">
        <is>
          <t>Balloon due at end of term</t>
        </is>
      </c>
      <c r="C16" s="10">
        <f>C8-(C8*C9)</f>
        <v/>
      </c>
      <c r="D16" s="2" t="inlineStr">
        <is>
          <t>Quote as: the entire ___ paid via balloon</t>
        </is>
      </c>
    </row>
    <row r="18" ht="22" customHeight="1">
      <c r="B18" s="4" t="inlineStr">
        <is>
          <t>SANITY CHECK</t>
        </is>
      </c>
    </row>
    <row r="19">
      <c r="B19" s="3" t="inlineStr">
        <is>
          <t>Agent commission (from the down payment)</t>
        </is>
      </c>
      <c r="C19" s="11">
        <f>C8*C11</f>
        <v/>
      </c>
      <c r="D19" s="2" t="inlineStr">
        <is>
          <t>What the listing agent is paid at closing.</t>
        </is>
      </c>
    </row>
    <row r="20">
      <c r="B20" s="3" t="inlineStr">
        <is>
          <t>Cash the seller nets at closing</t>
        </is>
      </c>
      <c r="C20" s="11">
        <f>(C8*C9)-(C8*C11)</f>
        <v/>
      </c>
      <c r="D20" s="2" t="inlineStr">
        <is>
          <t>Down payment minus commission. Sellers ask this first.</t>
        </is>
      </c>
    </row>
    <row r="21">
      <c r="B21" s="3" t="inlineStr">
        <is>
          <t>Balloon due date (from today)</t>
        </is>
      </c>
      <c r="C21" s="12">
        <f>EDATE(TODAY(),C10)</f>
        <v/>
      </c>
      <c r="D21" s="2" t="inlineStr">
        <is>
          <t>Say the date out loud on calls. It sounds further away than 72.</t>
        </is>
      </c>
    </row>
    <row r="22">
      <c r="B22" s="3" t="inlineStr">
        <is>
          <t>Six-figure down payment?</t>
        </is>
      </c>
      <c r="C22" s="13">
        <f>IF(C8*C9&gt;=100000,"Yes","No - the letter says six figures")</f>
        <v/>
      </c>
      <c r="D22" s="2" t="inlineStr">
        <is>
          <t>The LOI opens with a six-figure down payment. Keep this a Yes.</t>
        </is>
      </c>
    </row>
    <row r="24">
      <c r="B24" s="14" t="inlineStr">
        <is>
          <t>Not legal or financial advice. Always close through a licensed title and escrow company.</t>
        </is>
      </c>
    </row>
  </sheetData>
  <mergeCells count="4">
    <mergeCell ref="B24:D24"/>
    <mergeCell ref="B3:D3"/>
    <mergeCell ref="B5:D5"/>
    <mergeCell ref="B2:D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2026-07-20T05:40:36Z</dcterms:created>
  <dcterms:modified xmlns:dcterms="http://purl.org/dc/terms/" xmlns:xsi="http://www.w3.org/2001/XMLSchema-instance" xsi:type="dcterms:W3CDTF">2026-07-20T05:40:36Z</dcterms:modified>
</cp:coreProperties>
</file>